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Řícmanice-Kanice\soupis prací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76"/>
  <c r="O88"/>
  <c r="I88"/>
  <c r="O84"/>
  <c r="I84"/>
  <c r="O81"/>
  <c r="I81"/>
  <c r="O77"/>
  <c r="I77"/>
  <c r="I72"/>
  <c r="O73"/>
  <c r="I73"/>
  <c r="I37"/>
  <c r="O68"/>
  <c r="I68"/>
  <c r="O64"/>
  <c r="I64"/>
  <c r="O61"/>
  <c r="I61"/>
  <c r="O57"/>
  <c r="I57"/>
  <c r="O53"/>
  <c r="I53"/>
  <c r="O49"/>
  <c r="I49"/>
  <c r="O45"/>
  <c r="I45"/>
  <c r="O41"/>
  <c r="I41"/>
  <c r="O38"/>
  <c r="I38"/>
  <c r="I17"/>
  <c r="O33"/>
  <c r="I33"/>
  <c r="O29"/>
  <c r="I29"/>
  <c r="O25"/>
  <c r="I25"/>
  <c r="O21"/>
  <c r="I21"/>
  <c r="O18"/>
  <c r="I18"/>
  <c r="I8"/>
  <c r="O13"/>
  <c r="I13"/>
  <c r="O9"/>
  <c r="I9"/>
  <c i="2" r="I3"/>
  <c r="I8"/>
  <c r="O31"/>
  <c r="I31"/>
  <c r="O28"/>
  <c r="I28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<sst xmlns="http://schemas.openxmlformats.org/spreadsheetml/2006/main">
  <si>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</si>
  <si>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</si>
  <si>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</si>
  <si>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</si>
  <si>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</si>
  <si>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II/383</t>
  </si>
  <si>
    <t>Řícmanice - Kanice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</si>
  <si>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</si>
  <si>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</si>
  <si>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</si>
  <si>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</si>
  <si>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</si>
  <si>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</si>
  <si>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</si>
  <si>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</si>
  <si>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</si>
  <si>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</si>
  <si>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</si>
  <si>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</si>
  <si>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</si>
  <si>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</si>
  <si>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</si>
  <si>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</si>
  <si>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</si>
  <si>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</si>
  <si>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</si>
  <si>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00003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</si>
  <si>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</si>
  <si>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</si>
  <si>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</si>
  <si>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</si>
  <si>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</si>
  <si>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</si>
  <si>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</si>
  <si>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</si>
  <si>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</si>
  <si>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</si>
  <si>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</si>
  <si>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</si>
  <si>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</si>
  <si>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</si>
  <si>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02710</t>
  </si>
  <si>
    <t>POMOC PRÁCE - ZAJIŠTĚNÍ, ZŘÍZENÍ, ODSTRANĚNÍ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</si>
  <si>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_x000d_
Včetně stanovení dočasného dopravního značení.
Včetně projednání s dotčenými orgány. 
Vše v režii zhotovitele.</t>
  </si>
  <si>
    <t>VV</t>
  </si>
  <si>
    <t>zahrnuje veškeré náklady spojené s objednatelem požadovanými zařízeními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</si>
  <si>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</si>
  <si>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</si>
  <si>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</si>
  <si>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</si>
  <si>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</si>
  <si>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</si>
  <si>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</si>
  <si>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</si>
  <si>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</t>
  </si>
  <si>
    <t>Komunikace</t>
  </si>
  <si>
    <t>014102</t>
  </si>
  <si>
    <t>a</t>
  </si>
  <si>
    <t>POPLATKY ZA SKLÁDKU</t>
  </si>
  <si>
    <t>T</t>
  </si>
  <si>
    <t>zemina a kamení</t>
  </si>
  <si>
    <t>č. krajnic: 343*2*0,5*0,05*2 = 34,300 [A]_x000d_
č. příkopů: 286*0,3*2 = 171,600 [B]_x000d_
Celkové množství = 205,900</t>
  </si>
  <si>
    <t>Položka zahrnuje:
- veškeré poplatky provozovateli skládky související s uložením odpadu na skládce.
Položka nezahrnuje:
- x</t>
  </si>
  <si>
    <t>b</t>
  </si>
  <si>
    <t>beton</t>
  </si>
  <si>
    <t>11352: 15*0,25*0,15*2,3 = 1,294 [A]</t>
  </si>
  <si>
    <t>1</t>
  </si>
  <si>
    <t>Zemní práce</t>
  </si>
  <si>
    <t>11352</t>
  </si>
  <si>
    <t>ODSTRANĚNÍ CHODNÍKOVÝCH A SILNIČNÍCH OBRUBNÍKŮ BETONOVÝCH</t>
  </si>
  <si>
    <t>M</t>
  </si>
  <si>
    <t>odvozná vzdálenost v režii zhotovitele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</si>
  <si>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</si>
  <si>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</si>
  <si>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</si>
  <si>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M3</t>
  </si>
  <si>
    <t>odvoz a likvidace v režii zhotovitele</t>
  </si>
  <si>
    <t>3*6*0,1 = 1,800 [A]</t>
  </si>
  <si>
    <t>12922</t>
  </si>
  <si>
    <t>ČIŠTĚNÍ KRAJNIC OD NÁNOSU TL. DO 100MM</t>
  </si>
  <si>
    <t>M2</t>
  </si>
  <si>
    <t>včetně odvozu na skládku (odvozná vzdálenost v režii zhotovitele)_x000d_
průměrné tl. 50 mm</t>
  </si>
  <si>
    <t>343*2*0,5 = 343,000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</si>
  <si>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</si>
  <si>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</si>
  <si>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</si>
  <si>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včetně odvozu na skládku (odvozná vzdálenost v režii zhotovitele)_x000d_
čištění příkopu v mocnosti 0,3 m3/m</t>
  </si>
  <si>
    <t>286 = 286,000 [A]</t>
  </si>
  <si>
    <t>56960</t>
  </si>
  <si>
    <t>ZPEVNĚNÍ KRAJNIC Z RECYKLOVANÉHO MATERIÁLU</t>
  </si>
  <si>
    <t>tl. 50mm</t>
  </si>
  <si>
    <t>343*2*0,5*0,05 = 17,150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</si>
  <si>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</si>
  <si>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</t>
  </si>
  <si>
    <t>567306</t>
  </si>
  <si>
    <t>VRSTVY PRO OBNOVU A OPRAVY Z RECYKLOVANÉHO MATERIÁLU</t>
  </si>
  <si>
    <t>napojení sjezdů a přístupů k sousedním nemovitostem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</si>
  <si>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</si>
  <si>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</si>
  <si>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</si>
  <si>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>1 kg/m2</t>
  </si>
  <si>
    <t>podbalení: 193*4 = 772,000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</si>
  <si>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</si>
  <si>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</si>
  <si>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</si>
  <si>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0,5 kg/m2</t>
  </si>
  <si>
    <t>(343*6)*2 = 4116,000 [A]</t>
  </si>
  <si>
    <t>574B44</t>
  </si>
  <si>
    <t>ASFALTOVÝ BETON PRO OBRUSNÉ VRSTVY MODIFIK ACO 11+ TL. 50MM</t>
  </si>
  <si>
    <t>ACO 11+</t>
  </si>
  <si>
    <t>343*6 = 2058,000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</si>
  <si>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</si>
  <si>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574D06</t>
  </si>
  <si>
    <t>ASFALTOVÝ BETON PRO LOŽNÍ VRSTVY MODIFIK ACL 16+, 16S</t>
  </si>
  <si>
    <t>ACL 16+ průměrná tl. 70 mm na podbalení</t>
  </si>
  <si>
    <t>podbalení propadlých okrajů: 193*4*0,07 = 54,040 [A]</t>
  </si>
  <si>
    <t>574D56</t>
  </si>
  <si>
    <t>ASFALTOVÝ BETON PRO LOŽNÍ VRSTVY MODIFIK ACL 16+, 16S TL. 60MM</t>
  </si>
  <si>
    <t>ACL 16+ tl. 60 mm</t>
  </si>
  <si>
    <t>6*343 = 2058,000 [A]</t>
  </si>
  <si>
    <t>577A2</t>
  </si>
  <si>
    <t>VÝSPRAVA TRHLIN ASFALTOVOU ZÁLIVKOU MODIFIK</t>
  </si>
  <si>
    <t>výsprava trhlin do 100m</t>
  </si>
  <si>
    <t>Položka zahrnuje:
- vyfrézování drážky šířky do 20mm hloubky do 40mm
- vyčištění
- nátěr
- výplň předepsanou zálivkovou hmotou
Položka nezahrnuje:
- x</t>
  </si>
  <si>
    <t>587205</t>
  </si>
  <si>
    <t>PŘEDLÁŽDĚNÍ KRYTU Z BETONOVÝCH DLAŽDIC</t>
  </si>
  <si>
    <t>předláždění sjezdů</t>
  </si>
  <si>
    <t>30 = 30,000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</si>
  <si>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</si>
  <si>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58920</t>
  </si>
  <si>
    <t>VÝPLŇ SPAR MODIFIKOVANÝM ASFALTEM</t>
  </si>
  <si>
    <t>343+2*6 = 355,000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</si>
  <si>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</si>
  <si>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</si>
  <si>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</si>
  <si>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</si>
  <si>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</si>
  <si>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KUS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</si>
  <si>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</si>
  <si>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</si>
  <si>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</si>
  <si>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915221</t>
  </si>
  <si>
    <t>VODOR DOPRAV ZNAČ PLASTEM STRUKTURÁLNÍ NEHLUČNÉ - DOD A POKLÁDKA</t>
  </si>
  <si>
    <t>343*0,125 = 42,875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</si>
  <si>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</si>
  <si>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</si>
  <si>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</si>
  <si>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</si>
  <si>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</si>
  <si>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</si>
  <si>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355 = 355,000 [A]</t>
  </si>
  <si>
    <t>Položka zahrnuje:
- řezání vozovkové vrstvy v předepsané tloušťce
- spotřeba vody
Položka nezahrnuje:
- x</t>
  </si>
  <si>
    <t>93818</t>
  </si>
  <si>
    <t>OČIŠTĚNÍ ASFALT VOZOVEK ZAMETENÍM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</si>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</sst>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SUMIFS(I8:I33,A8:A33,"SD")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SUMIFS(I9:I33,A9:A33,"P")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9" t="s">
        <v>31</v>
      </c>
      <c r="F10" s="38"/>
      <c r="G10" s="38"/>
      <c r="H10" s="38"/>
      <c r="I10" s="38"/>
      <c r="J10" s="40"/>
    </row>
    <row r="11">
      <c r="A11" s="29" t="s">
        <v>32</v>
      </c>
      <c r="B11" s="37"/>
      <c r="C11" s="38"/>
      <c r="D11" s="38"/>
      <c r="E11" s="39" t="s">
        <v>31</v>
      </c>
      <c r="F11" s="38"/>
      <c r="G11" s="38"/>
      <c r="H11" s="38"/>
      <c r="I11" s="38"/>
      <c r="J11" s="40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>
      <c r="A13" s="29" t="s">
        <v>30</v>
      </c>
      <c r="B13" s="37"/>
      <c r="C13" s="38"/>
      <c r="D13" s="38"/>
      <c r="E13" s="39" t="s">
        <v>31</v>
      </c>
      <c r="F13" s="38"/>
      <c r="G13" s="38"/>
      <c r="H13" s="38"/>
      <c r="I13" s="38"/>
      <c r="J13" s="40"/>
    </row>
    <row r="14">
      <c r="A14" s="29" t="s">
        <v>32</v>
      </c>
      <c r="B14" s="37"/>
      <c r="C14" s="38"/>
      <c r="D14" s="38"/>
      <c r="E14" s="39" t="s">
        <v>31</v>
      </c>
      <c r="F14" s="38"/>
      <c r="G14" s="38"/>
      <c r="H14" s="38"/>
      <c r="I14" s="38"/>
      <c r="J14" s="40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30</v>
      </c>
      <c r="B16" s="37"/>
      <c r="C16" s="38"/>
      <c r="D16" s="38"/>
      <c r="E16" s="39" t="s">
        <v>31</v>
      </c>
      <c r="F16" s="38"/>
      <c r="G16" s="38"/>
      <c r="H16" s="38"/>
      <c r="I16" s="38"/>
      <c r="J16" s="40"/>
    </row>
    <row r="17">
      <c r="A17" s="29" t="s">
        <v>32</v>
      </c>
      <c r="B17" s="37"/>
      <c r="C17" s="38"/>
      <c r="D17" s="38"/>
      <c r="E17" s="39" t="s">
        <v>31</v>
      </c>
      <c r="F17" s="38"/>
      <c r="G17" s="38"/>
      <c r="H17" s="38"/>
      <c r="I17" s="38"/>
      <c r="J17" s="40"/>
    </row>
    <row r="18">
      <c r="A18" s="29" t="s">
        <v>25</v>
      </c>
      <c r="B18" s="29">
        <v>4</v>
      </c>
      <c r="C18" s="30" t="s">
        <v>37</v>
      </c>
      <c r="D18" s="29" t="s">
        <v>27</v>
      </c>
      <c r="E18" s="31" t="s">
        <v>38</v>
      </c>
      <c r="F18" s="32" t="s">
        <v>29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9" t="s">
        <v>31</v>
      </c>
      <c r="F19" s="38"/>
      <c r="G19" s="38"/>
      <c r="H19" s="38"/>
      <c r="I19" s="38"/>
      <c r="J19" s="40"/>
    </row>
    <row r="20">
      <c r="A20" s="29" t="s">
        <v>32</v>
      </c>
      <c r="B20" s="37"/>
      <c r="C20" s="38"/>
      <c r="D20" s="38"/>
      <c r="E20" s="39" t="s">
        <v>31</v>
      </c>
      <c r="F20" s="38"/>
      <c r="G20" s="38"/>
      <c r="H20" s="38"/>
      <c r="I20" s="38"/>
      <c r="J20" s="40"/>
    </row>
    <row r="21" ht="30">
      <c r="A21" s="29" t="s">
        <v>25</v>
      </c>
      <c r="B21" s="29">
        <v>5</v>
      </c>
      <c r="C21" s="30" t="s">
        <v>39</v>
      </c>
      <c r="D21" s="29" t="s">
        <v>27</v>
      </c>
      <c r="E21" s="31" t="s">
        <v>40</v>
      </c>
      <c r="F21" s="32" t="s">
        <v>29</v>
      </c>
      <c r="G21" s="33">
        <v>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39" t="s">
        <v>31</v>
      </c>
      <c r="F22" s="38"/>
      <c r="G22" s="38"/>
      <c r="H22" s="38"/>
      <c r="I22" s="38"/>
      <c r="J22" s="40"/>
    </row>
    <row r="23">
      <c r="A23" s="29" t="s">
        <v>32</v>
      </c>
      <c r="B23" s="37"/>
      <c r="C23" s="38"/>
      <c r="D23" s="38"/>
      <c r="E23" s="39" t="s">
        <v>31</v>
      </c>
      <c r="F23" s="38"/>
      <c r="G23" s="38"/>
      <c r="H23" s="38"/>
      <c r="I23" s="38"/>
      <c r="J23" s="40"/>
    </row>
    <row r="24" ht="30">
      <c r="A24" s="29" t="s">
        <v>25</v>
      </c>
      <c r="B24" s="29">
        <v>6</v>
      </c>
      <c r="C24" s="30" t="s">
        <v>41</v>
      </c>
      <c r="D24" s="29" t="s">
        <v>31</v>
      </c>
      <c r="E24" s="31" t="s">
        <v>42</v>
      </c>
      <c r="F24" s="32" t="s">
        <v>29</v>
      </c>
      <c r="G24" s="33">
        <v>1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 ht="195">
      <c r="A25" s="29" t="s">
        <v>30</v>
      </c>
      <c r="B25" s="37"/>
      <c r="C25" s="38"/>
      <c r="D25" s="38"/>
      <c r="E25" s="31" t="s">
        <v>43</v>
      </c>
      <c r="F25" s="38"/>
      <c r="G25" s="38"/>
      <c r="H25" s="38"/>
      <c r="I25" s="38"/>
      <c r="J25" s="40"/>
    </row>
    <row r="26">
      <c r="A26" s="29" t="s">
        <v>44</v>
      </c>
      <c r="B26" s="37"/>
      <c r="C26" s="38"/>
      <c r="D26" s="38"/>
      <c r="E26" s="41" t="s">
        <v>31</v>
      </c>
      <c r="F26" s="38"/>
      <c r="G26" s="38"/>
      <c r="H26" s="38"/>
      <c r="I26" s="38"/>
      <c r="J26" s="40"/>
    </row>
    <row r="27" ht="30">
      <c r="A27" s="29" t="s">
        <v>32</v>
      </c>
      <c r="B27" s="37"/>
      <c r="C27" s="38"/>
      <c r="D27" s="38"/>
      <c r="E27" s="31" t="s">
        <v>45</v>
      </c>
      <c r="F27" s="38"/>
      <c r="G27" s="38"/>
      <c r="H27" s="38"/>
      <c r="I27" s="38"/>
      <c r="J27" s="40"/>
    </row>
    <row r="28">
      <c r="A28" s="29" t="s">
        <v>25</v>
      </c>
      <c r="B28" s="29">
        <v>7</v>
      </c>
      <c r="C28" s="30" t="s">
        <v>46</v>
      </c>
      <c r="D28" s="29" t="s">
        <v>31</v>
      </c>
      <c r="E28" s="31" t="s">
        <v>47</v>
      </c>
      <c r="F28" s="32" t="s">
        <v>29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30</v>
      </c>
      <c r="B29" s="37"/>
      <c r="C29" s="38"/>
      <c r="D29" s="38"/>
      <c r="E29" s="31" t="s">
        <v>48</v>
      </c>
      <c r="F29" s="38"/>
      <c r="G29" s="38"/>
      <c r="H29" s="38"/>
      <c r="I29" s="38"/>
      <c r="J29" s="40"/>
    </row>
    <row r="30" ht="30">
      <c r="A30" s="29" t="s">
        <v>32</v>
      </c>
      <c r="B30" s="37"/>
      <c r="C30" s="38"/>
      <c r="D30" s="38"/>
      <c r="E30" s="31" t="s">
        <v>49</v>
      </c>
      <c r="F30" s="38"/>
      <c r="G30" s="38"/>
      <c r="H30" s="38"/>
      <c r="I30" s="38"/>
      <c r="J30" s="40"/>
    </row>
    <row r="31">
      <c r="A31" s="29" t="s">
        <v>25</v>
      </c>
      <c r="B31" s="29">
        <v>8</v>
      </c>
      <c r="C31" s="30" t="s">
        <v>50</v>
      </c>
      <c r="D31" s="29" t="s">
        <v>31</v>
      </c>
      <c r="E31" s="31" t="s">
        <v>51</v>
      </c>
      <c r="F31" s="32" t="s">
        <v>29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30</v>
      </c>
      <c r="B32" s="37"/>
      <c r="C32" s="38"/>
      <c r="D32" s="38"/>
      <c r="E32" s="31" t="s">
        <v>52</v>
      </c>
      <c r="F32" s="38"/>
      <c r="G32" s="38"/>
      <c r="H32" s="38"/>
      <c r="I32" s="38"/>
      <c r="J32" s="40"/>
    </row>
    <row r="33" ht="75">
      <c r="A33" s="29" t="s">
        <v>32</v>
      </c>
      <c r="B33" s="42"/>
      <c r="C33" s="43"/>
      <c r="D33" s="43"/>
      <c r="E33" s="31" t="s">
        <v>53</v>
      </c>
      <c r="F33" s="43"/>
      <c r="G33" s="43"/>
      <c r="H33" s="43"/>
      <c r="I33" s="43"/>
      <c r="J33" s="44"/>
    </row>
  </sheetData>
  <sheetProtection sheet="1" objects="1" scenarios="1" spinCount="100000" saltValue="MDPRA9L7jUG/uaE8U6+zdVquT8gHBfBmrY59m/q0cY6332ouEttVgKBlk9frqTsrlUMNLg0zkuSF9QmV4FvhKw==" hashValue="+5awe9ptZAo+lUJ+Rl0+sgAniBZ1GirfOevdhbJMtsvHaCRubTvhPGi6qzyCzrs2YBFuI7BHron3ScMhvJUye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</v>
      </c>
      <c r="D4" s="13"/>
      <c r="E4" s="14" t="s">
        <v>55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56</v>
      </c>
      <c r="D9" s="29" t="s">
        <v>57</v>
      </c>
      <c r="E9" s="31" t="s">
        <v>58</v>
      </c>
      <c r="F9" s="32" t="s">
        <v>59</v>
      </c>
      <c r="G9" s="33">
        <v>205.90000000000001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60</v>
      </c>
      <c r="F10" s="38"/>
      <c r="G10" s="38"/>
      <c r="H10" s="38"/>
      <c r="I10" s="38"/>
      <c r="J10" s="40"/>
    </row>
    <row r="11" ht="45">
      <c r="A11" s="29" t="s">
        <v>44</v>
      </c>
      <c r="B11" s="37"/>
      <c r="C11" s="38"/>
      <c r="D11" s="38"/>
      <c r="E11" s="45" t="s">
        <v>61</v>
      </c>
      <c r="F11" s="38"/>
      <c r="G11" s="38"/>
      <c r="H11" s="38"/>
      <c r="I11" s="38"/>
      <c r="J11" s="40"/>
    </row>
    <row r="12" ht="75">
      <c r="A12" s="29" t="s">
        <v>32</v>
      </c>
      <c r="B12" s="37"/>
      <c r="C12" s="38"/>
      <c r="D12" s="38"/>
      <c r="E12" s="31" t="s">
        <v>62</v>
      </c>
      <c r="F12" s="38"/>
      <c r="G12" s="38"/>
      <c r="H12" s="38"/>
      <c r="I12" s="38"/>
      <c r="J12" s="40"/>
    </row>
    <row r="13">
      <c r="A13" s="29" t="s">
        <v>25</v>
      </c>
      <c r="B13" s="29">
        <v>2</v>
      </c>
      <c r="C13" s="30" t="s">
        <v>56</v>
      </c>
      <c r="D13" s="29" t="s">
        <v>63</v>
      </c>
      <c r="E13" s="31" t="s">
        <v>58</v>
      </c>
      <c r="F13" s="32" t="s">
        <v>59</v>
      </c>
      <c r="G13" s="33">
        <v>1.294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64</v>
      </c>
      <c r="F14" s="38"/>
      <c r="G14" s="38"/>
      <c r="H14" s="38"/>
      <c r="I14" s="38"/>
      <c r="J14" s="40"/>
    </row>
    <row r="15">
      <c r="A15" s="29" t="s">
        <v>44</v>
      </c>
      <c r="B15" s="37"/>
      <c r="C15" s="38"/>
      <c r="D15" s="38"/>
      <c r="E15" s="45" t="s">
        <v>65</v>
      </c>
      <c r="F15" s="38"/>
      <c r="G15" s="38"/>
      <c r="H15" s="38"/>
      <c r="I15" s="38"/>
      <c r="J15" s="40"/>
    </row>
    <row r="16" ht="75">
      <c r="A16" s="29" t="s">
        <v>32</v>
      </c>
      <c r="B16" s="37"/>
      <c r="C16" s="38"/>
      <c r="D16" s="38"/>
      <c r="E16" s="31" t="s">
        <v>62</v>
      </c>
      <c r="F16" s="38"/>
      <c r="G16" s="38"/>
      <c r="H16" s="38"/>
      <c r="I16" s="38"/>
      <c r="J16" s="40"/>
    </row>
    <row r="17">
      <c r="A17" s="23" t="s">
        <v>22</v>
      </c>
      <c r="B17" s="24"/>
      <c r="C17" s="25" t="s">
        <v>66</v>
      </c>
      <c r="D17" s="26"/>
      <c r="E17" s="23" t="s">
        <v>67</v>
      </c>
      <c r="F17" s="26"/>
      <c r="G17" s="26"/>
      <c r="H17" s="26"/>
      <c r="I17" s="27">
        <f>SUMIFS(I18:I36,A18:A36,"P")</f>
        <v>0</v>
      </c>
      <c r="J17" s="28"/>
    </row>
    <row r="18">
      <c r="A18" s="29" t="s">
        <v>25</v>
      </c>
      <c r="B18" s="29">
        <v>3</v>
      </c>
      <c r="C18" s="30" t="s">
        <v>68</v>
      </c>
      <c r="D18" s="29" t="s">
        <v>31</v>
      </c>
      <c r="E18" s="31" t="s">
        <v>69</v>
      </c>
      <c r="F18" s="32" t="s">
        <v>70</v>
      </c>
      <c r="G18" s="33">
        <v>15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71</v>
      </c>
      <c r="F19" s="38"/>
      <c r="G19" s="38"/>
      <c r="H19" s="38"/>
      <c r="I19" s="38"/>
      <c r="J19" s="40"/>
    </row>
    <row r="20" ht="120">
      <c r="A20" s="29" t="s">
        <v>32</v>
      </c>
      <c r="B20" s="37"/>
      <c r="C20" s="38"/>
      <c r="D20" s="38"/>
      <c r="E20" s="31" t="s">
        <v>72</v>
      </c>
      <c r="F20" s="38"/>
      <c r="G20" s="38"/>
      <c r="H20" s="38"/>
      <c r="I20" s="38"/>
      <c r="J20" s="40"/>
    </row>
    <row r="21">
      <c r="A21" s="29" t="s">
        <v>25</v>
      </c>
      <c r="B21" s="29">
        <v>4</v>
      </c>
      <c r="C21" s="30" t="s">
        <v>73</v>
      </c>
      <c r="D21" s="29" t="s">
        <v>31</v>
      </c>
      <c r="E21" s="31" t="s">
        <v>74</v>
      </c>
      <c r="F21" s="32" t="s">
        <v>75</v>
      </c>
      <c r="G21" s="33">
        <v>1.8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31" t="s">
        <v>76</v>
      </c>
      <c r="F22" s="38"/>
      <c r="G22" s="38"/>
      <c r="H22" s="38"/>
      <c r="I22" s="38"/>
      <c r="J22" s="40"/>
    </row>
    <row r="23">
      <c r="A23" s="29" t="s">
        <v>44</v>
      </c>
      <c r="B23" s="37"/>
      <c r="C23" s="38"/>
      <c r="D23" s="38"/>
      <c r="E23" s="45" t="s">
        <v>77</v>
      </c>
      <c r="F23" s="38"/>
      <c r="G23" s="38"/>
      <c r="H23" s="38"/>
      <c r="I23" s="38"/>
      <c r="J23" s="40"/>
    </row>
    <row r="24" ht="120">
      <c r="A24" s="29" t="s">
        <v>32</v>
      </c>
      <c r="B24" s="37"/>
      <c r="C24" s="38"/>
      <c r="D24" s="38"/>
      <c r="E24" s="31" t="s">
        <v>72</v>
      </c>
      <c r="F24" s="38"/>
      <c r="G24" s="38"/>
      <c r="H24" s="38"/>
      <c r="I24" s="38"/>
      <c r="J24" s="40"/>
    </row>
    <row r="25">
      <c r="A25" s="29" t="s">
        <v>25</v>
      </c>
      <c r="B25" s="29">
        <v>5</v>
      </c>
      <c r="C25" s="30" t="s">
        <v>78</v>
      </c>
      <c r="D25" s="29" t="s">
        <v>31</v>
      </c>
      <c r="E25" s="31" t="s">
        <v>79</v>
      </c>
      <c r="F25" s="32" t="s">
        <v>80</v>
      </c>
      <c r="G25" s="33">
        <v>343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30">
      <c r="A26" s="29" t="s">
        <v>30</v>
      </c>
      <c r="B26" s="37"/>
      <c r="C26" s="38"/>
      <c r="D26" s="38"/>
      <c r="E26" s="31" t="s">
        <v>81</v>
      </c>
      <c r="F26" s="38"/>
      <c r="G26" s="38"/>
      <c r="H26" s="38"/>
      <c r="I26" s="38"/>
      <c r="J26" s="40"/>
    </row>
    <row r="27">
      <c r="A27" s="29" t="s">
        <v>44</v>
      </c>
      <c r="B27" s="37"/>
      <c r="C27" s="38"/>
      <c r="D27" s="38"/>
      <c r="E27" s="45" t="s">
        <v>82</v>
      </c>
      <c r="F27" s="38"/>
      <c r="G27" s="38"/>
      <c r="H27" s="38"/>
      <c r="I27" s="38"/>
      <c r="J27" s="40"/>
    </row>
    <row r="28" ht="120">
      <c r="A28" s="29" t="s">
        <v>32</v>
      </c>
      <c r="B28" s="37"/>
      <c r="C28" s="38"/>
      <c r="D28" s="38"/>
      <c r="E28" s="31" t="s">
        <v>83</v>
      </c>
      <c r="F28" s="38"/>
      <c r="G28" s="38"/>
      <c r="H28" s="38"/>
      <c r="I28" s="38"/>
      <c r="J28" s="40"/>
    </row>
    <row r="29">
      <c r="A29" s="29" t="s">
        <v>25</v>
      </c>
      <c r="B29" s="29">
        <v>6</v>
      </c>
      <c r="C29" s="30" t="s">
        <v>84</v>
      </c>
      <c r="D29" s="29" t="s">
        <v>31</v>
      </c>
      <c r="E29" s="31" t="s">
        <v>85</v>
      </c>
      <c r="F29" s="32" t="s">
        <v>70</v>
      </c>
      <c r="G29" s="33">
        <v>286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30</v>
      </c>
      <c r="B30" s="37"/>
      <c r="C30" s="38"/>
      <c r="D30" s="38"/>
      <c r="E30" s="31" t="s">
        <v>86</v>
      </c>
      <c r="F30" s="38"/>
      <c r="G30" s="38"/>
      <c r="H30" s="38"/>
      <c r="I30" s="38"/>
      <c r="J30" s="40"/>
    </row>
    <row r="31">
      <c r="A31" s="29" t="s">
        <v>44</v>
      </c>
      <c r="B31" s="37"/>
      <c r="C31" s="38"/>
      <c r="D31" s="38"/>
      <c r="E31" s="45" t="s">
        <v>87</v>
      </c>
      <c r="F31" s="38"/>
      <c r="G31" s="38"/>
      <c r="H31" s="38"/>
      <c r="I31" s="38"/>
      <c r="J31" s="40"/>
    </row>
    <row r="32" ht="120">
      <c r="A32" s="29" t="s">
        <v>32</v>
      </c>
      <c r="B32" s="37"/>
      <c r="C32" s="38"/>
      <c r="D32" s="38"/>
      <c r="E32" s="31" t="s">
        <v>83</v>
      </c>
      <c r="F32" s="38"/>
      <c r="G32" s="38"/>
      <c r="H32" s="38"/>
      <c r="I32" s="38"/>
      <c r="J32" s="40"/>
    </row>
    <row r="33">
      <c r="A33" s="29" t="s">
        <v>25</v>
      </c>
      <c r="B33" s="29">
        <v>7</v>
      </c>
      <c r="C33" s="30" t="s">
        <v>88</v>
      </c>
      <c r="D33" s="29" t="s">
        <v>31</v>
      </c>
      <c r="E33" s="31" t="s">
        <v>89</v>
      </c>
      <c r="F33" s="32" t="s">
        <v>75</v>
      </c>
      <c r="G33" s="33">
        <v>17.149999999999999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31" t="s">
        <v>90</v>
      </c>
      <c r="F34" s="38"/>
      <c r="G34" s="38"/>
      <c r="H34" s="38"/>
      <c r="I34" s="38"/>
      <c r="J34" s="40"/>
    </row>
    <row r="35">
      <c r="A35" s="29" t="s">
        <v>44</v>
      </c>
      <c r="B35" s="37"/>
      <c r="C35" s="38"/>
      <c r="D35" s="38"/>
      <c r="E35" s="45" t="s">
        <v>91</v>
      </c>
      <c r="F35" s="38"/>
      <c r="G35" s="38"/>
      <c r="H35" s="38"/>
      <c r="I35" s="38"/>
      <c r="J35" s="40"/>
    </row>
    <row r="36" ht="120">
      <c r="A36" s="29" t="s">
        <v>32</v>
      </c>
      <c r="B36" s="37"/>
      <c r="C36" s="38"/>
      <c r="D36" s="38"/>
      <c r="E36" s="31" t="s">
        <v>92</v>
      </c>
      <c r="F36" s="38"/>
      <c r="G36" s="38"/>
      <c r="H36" s="38"/>
      <c r="I36" s="38"/>
      <c r="J36" s="40"/>
    </row>
    <row r="37">
      <c r="A37" s="23" t="s">
        <v>22</v>
      </c>
      <c r="B37" s="24"/>
      <c r="C37" s="25" t="s">
        <v>93</v>
      </c>
      <c r="D37" s="26"/>
      <c r="E37" s="23" t="s">
        <v>55</v>
      </c>
      <c r="F37" s="26"/>
      <c r="G37" s="26"/>
      <c r="H37" s="26"/>
      <c r="I37" s="27">
        <f>SUMIFS(I38:I71,A38:A71,"P")</f>
        <v>0</v>
      </c>
      <c r="J37" s="28"/>
    </row>
    <row r="38">
      <c r="A38" s="29" t="s">
        <v>25</v>
      </c>
      <c r="B38" s="29">
        <v>8</v>
      </c>
      <c r="C38" s="30" t="s">
        <v>94</v>
      </c>
      <c r="D38" s="29" t="s">
        <v>31</v>
      </c>
      <c r="E38" s="31" t="s">
        <v>95</v>
      </c>
      <c r="F38" s="32" t="s">
        <v>75</v>
      </c>
      <c r="G38" s="33">
        <v>7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96</v>
      </c>
      <c r="F39" s="38"/>
      <c r="G39" s="38"/>
      <c r="H39" s="38"/>
      <c r="I39" s="38"/>
      <c r="J39" s="40"/>
    </row>
    <row r="40" ht="150">
      <c r="A40" s="29" t="s">
        <v>32</v>
      </c>
      <c r="B40" s="37"/>
      <c r="C40" s="38"/>
      <c r="D40" s="38"/>
      <c r="E40" s="31" t="s">
        <v>97</v>
      </c>
      <c r="F40" s="38"/>
      <c r="G40" s="38"/>
      <c r="H40" s="38"/>
      <c r="I40" s="38"/>
      <c r="J40" s="40"/>
    </row>
    <row r="41">
      <c r="A41" s="29" t="s">
        <v>25</v>
      </c>
      <c r="B41" s="29">
        <v>9</v>
      </c>
      <c r="C41" s="30" t="s">
        <v>98</v>
      </c>
      <c r="D41" s="29" t="s">
        <v>31</v>
      </c>
      <c r="E41" s="31" t="s">
        <v>99</v>
      </c>
      <c r="F41" s="32" t="s">
        <v>80</v>
      </c>
      <c r="G41" s="33">
        <v>772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30</v>
      </c>
      <c r="B42" s="37"/>
      <c r="C42" s="38"/>
      <c r="D42" s="38"/>
      <c r="E42" s="31" t="s">
        <v>100</v>
      </c>
      <c r="F42" s="38"/>
      <c r="G42" s="38"/>
      <c r="H42" s="38"/>
      <c r="I42" s="38"/>
      <c r="J42" s="40"/>
    </row>
    <row r="43">
      <c r="A43" s="29" t="s">
        <v>44</v>
      </c>
      <c r="B43" s="37"/>
      <c r="C43" s="38"/>
      <c r="D43" s="38"/>
      <c r="E43" s="45" t="s">
        <v>101</v>
      </c>
      <c r="F43" s="38"/>
      <c r="G43" s="38"/>
      <c r="H43" s="38"/>
      <c r="I43" s="38"/>
      <c r="J43" s="40"/>
    </row>
    <row r="44" ht="120">
      <c r="A44" s="29" t="s">
        <v>32</v>
      </c>
      <c r="B44" s="37"/>
      <c r="C44" s="38"/>
      <c r="D44" s="38"/>
      <c r="E44" s="31" t="s">
        <v>102</v>
      </c>
      <c r="F44" s="38"/>
      <c r="G44" s="38"/>
      <c r="H44" s="38"/>
      <c r="I44" s="38"/>
      <c r="J44" s="40"/>
    </row>
    <row r="45">
      <c r="A45" s="29" t="s">
        <v>25</v>
      </c>
      <c r="B45" s="29">
        <v>10</v>
      </c>
      <c r="C45" s="30" t="s">
        <v>103</v>
      </c>
      <c r="D45" s="29" t="s">
        <v>31</v>
      </c>
      <c r="E45" s="31" t="s">
        <v>104</v>
      </c>
      <c r="F45" s="32" t="s">
        <v>80</v>
      </c>
      <c r="G45" s="33">
        <v>4116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31" t="s">
        <v>105</v>
      </c>
      <c r="F46" s="38"/>
      <c r="G46" s="38"/>
      <c r="H46" s="38"/>
      <c r="I46" s="38"/>
      <c r="J46" s="40"/>
    </row>
    <row r="47">
      <c r="A47" s="29" t="s">
        <v>44</v>
      </c>
      <c r="B47" s="37"/>
      <c r="C47" s="38"/>
      <c r="D47" s="38"/>
      <c r="E47" s="45" t="s">
        <v>106</v>
      </c>
      <c r="F47" s="38"/>
      <c r="G47" s="38"/>
      <c r="H47" s="38"/>
      <c r="I47" s="38"/>
      <c r="J47" s="40"/>
    </row>
    <row r="48" ht="120">
      <c r="A48" s="29" t="s">
        <v>32</v>
      </c>
      <c r="B48" s="37"/>
      <c r="C48" s="38"/>
      <c r="D48" s="38"/>
      <c r="E48" s="31" t="s">
        <v>102</v>
      </c>
      <c r="F48" s="38"/>
      <c r="G48" s="38"/>
      <c r="H48" s="38"/>
      <c r="I48" s="38"/>
      <c r="J48" s="40"/>
    </row>
    <row r="49">
      <c r="A49" s="29" t="s">
        <v>25</v>
      </c>
      <c r="B49" s="29">
        <v>11</v>
      </c>
      <c r="C49" s="30" t="s">
        <v>107</v>
      </c>
      <c r="D49" s="29" t="s">
        <v>31</v>
      </c>
      <c r="E49" s="31" t="s">
        <v>108</v>
      </c>
      <c r="F49" s="32" t="s">
        <v>80</v>
      </c>
      <c r="G49" s="33">
        <v>2058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30</v>
      </c>
      <c r="B50" s="37"/>
      <c r="C50" s="38"/>
      <c r="D50" s="38"/>
      <c r="E50" s="31" t="s">
        <v>109</v>
      </c>
      <c r="F50" s="38"/>
      <c r="G50" s="38"/>
      <c r="H50" s="38"/>
      <c r="I50" s="38"/>
      <c r="J50" s="40"/>
    </row>
    <row r="51">
      <c r="A51" s="29" t="s">
        <v>44</v>
      </c>
      <c r="B51" s="37"/>
      <c r="C51" s="38"/>
      <c r="D51" s="38"/>
      <c r="E51" s="45" t="s">
        <v>110</v>
      </c>
      <c r="F51" s="38"/>
      <c r="G51" s="38"/>
      <c r="H51" s="38"/>
      <c r="I51" s="38"/>
      <c r="J51" s="40"/>
    </row>
    <row r="52" ht="195">
      <c r="A52" s="29" t="s">
        <v>32</v>
      </c>
      <c r="B52" s="37"/>
      <c r="C52" s="38"/>
      <c r="D52" s="38"/>
      <c r="E52" s="31" t="s">
        <v>111</v>
      </c>
      <c r="F52" s="38"/>
      <c r="G52" s="38"/>
      <c r="H52" s="38"/>
      <c r="I52" s="38"/>
      <c r="J52" s="40"/>
    </row>
    <row r="53">
      <c r="A53" s="29" t="s">
        <v>25</v>
      </c>
      <c r="B53" s="29">
        <v>12</v>
      </c>
      <c r="C53" s="30" t="s">
        <v>112</v>
      </c>
      <c r="D53" s="29" t="s">
        <v>31</v>
      </c>
      <c r="E53" s="31" t="s">
        <v>113</v>
      </c>
      <c r="F53" s="32" t="s">
        <v>75</v>
      </c>
      <c r="G53" s="33">
        <v>54.039999999999999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30</v>
      </c>
      <c r="B54" s="37"/>
      <c r="C54" s="38"/>
      <c r="D54" s="38"/>
      <c r="E54" s="31" t="s">
        <v>114</v>
      </c>
      <c r="F54" s="38"/>
      <c r="G54" s="38"/>
      <c r="H54" s="38"/>
      <c r="I54" s="38"/>
      <c r="J54" s="40"/>
    </row>
    <row r="55">
      <c r="A55" s="29" t="s">
        <v>44</v>
      </c>
      <c r="B55" s="37"/>
      <c r="C55" s="38"/>
      <c r="D55" s="38"/>
      <c r="E55" s="45" t="s">
        <v>115</v>
      </c>
      <c r="F55" s="38"/>
      <c r="G55" s="38"/>
      <c r="H55" s="38"/>
      <c r="I55" s="38"/>
      <c r="J55" s="40"/>
    </row>
    <row r="56" ht="195">
      <c r="A56" s="29" t="s">
        <v>32</v>
      </c>
      <c r="B56" s="37"/>
      <c r="C56" s="38"/>
      <c r="D56" s="38"/>
      <c r="E56" s="31" t="s">
        <v>111</v>
      </c>
      <c r="F56" s="38"/>
      <c r="G56" s="38"/>
      <c r="H56" s="38"/>
      <c r="I56" s="38"/>
      <c r="J56" s="40"/>
    </row>
    <row r="57">
      <c r="A57" s="29" t="s">
        <v>25</v>
      </c>
      <c r="B57" s="29">
        <v>13</v>
      </c>
      <c r="C57" s="30" t="s">
        <v>116</v>
      </c>
      <c r="D57" s="29" t="s">
        <v>31</v>
      </c>
      <c r="E57" s="31" t="s">
        <v>117</v>
      </c>
      <c r="F57" s="32" t="s">
        <v>80</v>
      </c>
      <c r="G57" s="33">
        <v>2058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30</v>
      </c>
      <c r="B58" s="37"/>
      <c r="C58" s="38"/>
      <c r="D58" s="38"/>
      <c r="E58" s="31" t="s">
        <v>118</v>
      </c>
      <c r="F58" s="38"/>
      <c r="G58" s="38"/>
      <c r="H58" s="38"/>
      <c r="I58" s="38"/>
      <c r="J58" s="40"/>
    </row>
    <row r="59">
      <c r="A59" s="29" t="s">
        <v>44</v>
      </c>
      <c r="B59" s="37"/>
      <c r="C59" s="38"/>
      <c r="D59" s="38"/>
      <c r="E59" s="45" t="s">
        <v>119</v>
      </c>
      <c r="F59" s="38"/>
      <c r="G59" s="38"/>
      <c r="H59" s="38"/>
      <c r="I59" s="38"/>
      <c r="J59" s="40"/>
    </row>
    <row r="60" ht="195">
      <c r="A60" s="29" t="s">
        <v>32</v>
      </c>
      <c r="B60" s="37"/>
      <c r="C60" s="38"/>
      <c r="D60" s="38"/>
      <c r="E60" s="31" t="s">
        <v>111</v>
      </c>
      <c r="F60" s="38"/>
      <c r="G60" s="38"/>
      <c r="H60" s="38"/>
      <c r="I60" s="38"/>
      <c r="J60" s="40"/>
    </row>
    <row r="61">
      <c r="A61" s="29" t="s">
        <v>25</v>
      </c>
      <c r="B61" s="29">
        <v>14</v>
      </c>
      <c r="C61" s="30" t="s">
        <v>120</v>
      </c>
      <c r="D61" s="29" t="s">
        <v>31</v>
      </c>
      <c r="E61" s="31" t="s">
        <v>121</v>
      </c>
      <c r="F61" s="32" t="s">
        <v>70</v>
      </c>
      <c r="G61" s="33">
        <v>100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30</v>
      </c>
      <c r="B62" s="37"/>
      <c r="C62" s="38"/>
      <c r="D62" s="38"/>
      <c r="E62" s="31" t="s">
        <v>122</v>
      </c>
      <c r="F62" s="38"/>
      <c r="G62" s="38"/>
      <c r="H62" s="38"/>
      <c r="I62" s="38"/>
      <c r="J62" s="40"/>
    </row>
    <row r="63" ht="105">
      <c r="A63" s="29" t="s">
        <v>32</v>
      </c>
      <c r="B63" s="37"/>
      <c r="C63" s="38"/>
      <c r="D63" s="38"/>
      <c r="E63" s="31" t="s">
        <v>123</v>
      </c>
      <c r="F63" s="38"/>
      <c r="G63" s="38"/>
      <c r="H63" s="38"/>
      <c r="I63" s="38"/>
      <c r="J63" s="40"/>
    </row>
    <row r="64">
      <c r="A64" s="29" t="s">
        <v>25</v>
      </c>
      <c r="B64" s="29">
        <v>15</v>
      </c>
      <c r="C64" s="30" t="s">
        <v>124</v>
      </c>
      <c r="D64" s="29" t="s">
        <v>31</v>
      </c>
      <c r="E64" s="31" t="s">
        <v>125</v>
      </c>
      <c r="F64" s="32" t="s">
        <v>80</v>
      </c>
      <c r="G64" s="33">
        <v>30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30</v>
      </c>
      <c r="B65" s="37"/>
      <c r="C65" s="38"/>
      <c r="D65" s="38"/>
      <c r="E65" s="31" t="s">
        <v>126</v>
      </c>
      <c r="F65" s="38"/>
      <c r="G65" s="38"/>
      <c r="H65" s="38"/>
      <c r="I65" s="38"/>
      <c r="J65" s="40"/>
    </row>
    <row r="66">
      <c r="A66" s="29" t="s">
        <v>44</v>
      </c>
      <c r="B66" s="37"/>
      <c r="C66" s="38"/>
      <c r="D66" s="38"/>
      <c r="E66" s="45" t="s">
        <v>127</v>
      </c>
      <c r="F66" s="38"/>
      <c r="G66" s="38"/>
      <c r="H66" s="38"/>
      <c r="I66" s="38"/>
      <c r="J66" s="40"/>
    </row>
    <row r="67" ht="165">
      <c r="A67" s="29" t="s">
        <v>32</v>
      </c>
      <c r="B67" s="37"/>
      <c r="C67" s="38"/>
      <c r="D67" s="38"/>
      <c r="E67" s="31" t="s">
        <v>128</v>
      </c>
      <c r="F67" s="38"/>
      <c r="G67" s="38"/>
      <c r="H67" s="38"/>
      <c r="I67" s="38"/>
      <c r="J67" s="40"/>
    </row>
    <row r="68">
      <c r="A68" s="29" t="s">
        <v>25</v>
      </c>
      <c r="B68" s="29">
        <v>16</v>
      </c>
      <c r="C68" s="30" t="s">
        <v>129</v>
      </c>
      <c r="D68" s="29" t="s">
        <v>31</v>
      </c>
      <c r="E68" s="31" t="s">
        <v>130</v>
      </c>
      <c r="F68" s="32" t="s">
        <v>70</v>
      </c>
      <c r="G68" s="33">
        <v>355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30</v>
      </c>
      <c r="B69" s="37"/>
      <c r="C69" s="38"/>
      <c r="D69" s="38"/>
      <c r="E69" s="39" t="s">
        <v>31</v>
      </c>
      <c r="F69" s="38"/>
      <c r="G69" s="38"/>
      <c r="H69" s="38"/>
      <c r="I69" s="38"/>
      <c r="J69" s="40"/>
    </row>
    <row r="70">
      <c r="A70" s="29" t="s">
        <v>44</v>
      </c>
      <c r="B70" s="37"/>
      <c r="C70" s="38"/>
      <c r="D70" s="38"/>
      <c r="E70" s="45" t="s">
        <v>131</v>
      </c>
      <c r="F70" s="38"/>
      <c r="G70" s="38"/>
      <c r="H70" s="38"/>
      <c r="I70" s="38"/>
      <c r="J70" s="40"/>
    </row>
    <row r="71" ht="75">
      <c r="A71" s="29" t="s">
        <v>32</v>
      </c>
      <c r="B71" s="37"/>
      <c r="C71" s="38"/>
      <c r="D71" s="38"/>
      <c r="E71" s="31" t="s">
        <v>132</v>
      </c>
      <c r="F71" s="38"/>
      <c r="G71" s="38"/>
      <c r="H71" s="38"/>
      <c r="I71" s="38"/>
      <c r="J71" s="40"/>
    </row>
    <row r="72">
      <c r="A72" s="23" t="s">
        <v>22</v>
      </c>
      <c r="B72" s="24"/>
      <c r="C72" s="25" t="s">
        <v>133</v>
      </c>
      <c r="D72" s="26"/>
      <c r="E72" s="23" t="s">
        <v>134</v>
      </c>
      <c r="F72" s="26"/>
      <c r="G72" s="26"/>
      <c r="H72" s="26"/>
      <c r="I72" s="27">
        <f>SUMIFS(I73:I75,A73:A75,"P")</f>
        <v>0</v>
      </c>
      <c r="J72" s="28"/>
    </row>
    <row r="73">
      <c r="A73" s="29" t="s">
        <v>25</v>
      </c>
      <c r="B73" s="29">
        <v>17</v>
      </c>
      <c r="C73" s="30" t="s">
        <v>135</v>
      </c>
      <c r="D73" s="29" t="s">
        <v>31</v>
      </c>
      <c r="E73" s="31" t="s">
        <v>136</v>
      </c>
      <c r="F73" s="32" t="s">
        <v>137</v>
      </c>
      <c r="G73" s="33">
        <v>7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30</v>
      </c>
      <c r="B74" s="37"/>
      <c r="C74" s="38"/>
      <c r="D74" s="38"/>
      <c r="E74" s="39" t="s">
        <v>31</v>
      </c>
      <c r="F74" s="38"/>
      <c r="G74" s="38"/>
      <c r="H74" s="38"/>
      <c r="I74" s="38"/>
      <c r="J74" s="40"/>
    </row>
    <row r="75" ht="75">
      <c r="A75" s="29" t="s">
        <v>32</v>
      </c>
      <c r="B75" s="37"/>
      <c r="C75" s="38"/>
      <c r="D75" s="38"/>
      <c r="E75" s="31" t="s">
        <v>138</v>
      </c>
      <c r="F75" s="38"/>
      <c r="G75" s="38"/>
      <c r="H75" s="38"/>
      <c r="I75" s="38"/>
      <c r="J75" s="40"/>
    </row>
    <row r="76">
      <c r="A76" s="23" t="s">
        <v>22</v>
      </c>
      <c r="B76" s="24"/>
      <c r="C76" s="25" t="s">
        <v>139</v>
      </c>
      <c r="D76" s="26"/>
      <c r="E76" s="23" t="s">
        <v>140</v>
      </c>
      <c r="F76" s="26"/>
      <c r="G76" s="26"/>
      <c r="H76" s="26"/>
      <c r="I76" s="27">
        <f>SUMIFS(I77:I90,A77:A90,"P")</f>
        <v>0</v>
      </c>
      <c r="J76" s="28"/>
    </row>
    <row r="77" ht="30">
      <c r="A77" s="29" t="s">
        <v>25</v>
      </c>
      <c r="B77" s="29">
        <v>18</v>
      </c>
      <c r="C77" s="30" t="s">
        <v>141</v>
      </c>
      <c r="D77" s="29" t="s">
        <v>31</v>
      </c>
      <c r="E77" s="31" t="s">
        <v>142</v>
      </c>
      <c r="F77" s="32" t="s">
        <v>80</v>
      </c>
      <c r="G77" s="33">
        <v>42.875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30</v>
      </c>
      <c r="B78" s="37"/>
      <c r="C78" s="38"/>
      <c r="D78" s="38"/>
      <c r="E78" s="39" t="s">
        <v>31</v>
      </c>
      <c r="F78" s="38"/>
      <c r="G78" s="38"/>
      <c r="H78" s="38"/>
      <c r="I78" s="38"/>
      <c r="J78" s="40"/>
    </row>
    <row r="79">
      <c r="A79" s="29" t="s">
        <v>44</v>
      </c>
      <c r="B79" s="37"/>
      <c r="C79" s="38"/>
      <c r="D79" s="38"/>
      <c r="E79" s="45" t="s">
        <v>143</v>
      </c>
      <c r="F79" s="38"/>
      <c r="G79" s="38"/>
      <c r="H79" s="38"/>
      <c r="I79" s="38"/>
      <c r="J79" s="40"/>
    </row>
    <row r="80" ht="105">
      <c r="A80" s="29" t="s">
        <v>32</v>
      </c>
      <c r="B80" s="37"/>
      <c r="C80" s="38"/>
      <c r="D80" s="38"/>
      <c r="E80" s="31" t="s">
        <v>144</v>
      </c>
      <c r="F80" s="38"/>
      <c r="G80" s="38"/>
      <c r="H80" s="38"/>
      <c r="I80" s="38"/>
      <c r="J80" s="40"/>
    </row>
    <row r="81" ht="30">
      <c r="A81" s="29" t="s">
        <v>25</v>
      </c>
      <c r="B81" s="29">
        <v>19</v>
      </c>
      <c r="C81" s="30" t="s">
        <v>145</v>
      </c>
      <c r="D81" s="29" t="s">
        <v>31</v>
      </c>
      <c r="E81" s="31" t="s">
        <v>146</v>
      </c>
      <c r="F81" s="32" t="s">
        <v>70</v>
      </c>
      <c r="G81" s="33">
        <v>15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30</v>
      </c>
      <c r="B82" s="37"/>
      <c r="C82" s="38"/>
      <c r="D82" s="38"/>
      <c r="E82" s="39" t="s">
        <v>31</v>
      </c>
      <c r="F82" s="38"/>
      <c r="G82" s="38"/>
      <c r="H82" s="38"/>
      <c r="I82" s="38"/>
      <c r="J82" s="40"/>
    </row>
    <row r="83" ht="90">
      <c r="A83" s="29" t="s">
        <v>32</v>
      </c>
      <c r="B83" s="37"/>
      <c r="C83" s="38"/>
      <c r="D83" s="38"/>
      <c r="E83" s="31" t="s">
        <v>147</v>
      </c>
      <c r="F83" s="38"/>
      <c r="G83" s="38"/>
      <c r="H83" s="38"/>
      <c r="I83" s="38"/>
      <c r="J83" s="40"/>
    </row>
    <row r="84">
      <c r="A84" s="29" t="s">
        <v>25</v>
      </c>
      <c r="B84" s="29">
        <v>20</v>
      </c>
      <c r="C84" s="30" t="s">
        <v>148</v>
      </c>
      <c r="D84" s="29" t="s">
        <v>31</v>
      </c>
      <c r="E84" s="31" t="s">
        <v>149</v>
      </c>
      <c r="F84" s="32" t="s">
        <v>70</v>
      </c>
      <c r="G84" s="33">
        <v>355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30</v>
      </c>
      <c r="B85" s="37"/>
      <c r="C85" s="38"/>
      <c r="D85" s="38"/>
      <c r="E85" s="39" t="s">
        <v>31</v>
      </c>
      <c r="F85" s="38"/>
      <c r="G85" s="38"/>
      <c r="H85" s="38"/>
      <c r="I85" s="38"/>
      <c r="J85" s="40"/>
    </row>
    <row r="86">
      <c r="A86" s="29" t="s">
        <v>44</v>
      </c>
      <c r="B86" s="37"/>
      <c r="C86" s="38"/>
      <c r="D86" s="38"/>
      <c r="E86" s="45" t="s">
        <v>150</v>
      </c>
      <c r="F86" s="38"/>
      <c r="G86" s="38"/>
      <c r="H86" s="38"/>
      <c r="I86" s="38"/>
      <c r="J86" s="40"/>
    </row>
    <row r="87" ht="75">
      <c r="A87" s="29" t="s">
        <v>32</v>
      </c>
      <c r="B87" s="37"/>
      <c r="C87" s="38"/>
      <c r="D87" s="38"/>
      <c r="E87" s="31" t="s">
        <v>151</v>
      </c>
      <c r="F87" s="38"/>
      <c r="G87" s="38"/>
      <c r="H87" s="38"/>
      <c r="I87" s="38"/>
      <c r="J87" s="40"/>
    </row>
    <row r="88">
      <c r="A88" s="29" t="s">
        <v>25</v>
      </c>
      <c r="B88" s="29">
        <v>21</v>
      </c>
      <c r="C88" s="30" t="s">
        <v>152</v>
      </c>
      <c r="D88" s="29" t="s">
        <v>31</v>
      </c>
      <c r="E88" s="31" t="s">
        <v>153</v>
      </c>
      <c r="F88" s="32" t="s">
        <v>80</v>
      </c>
      <c r="G88" s="33">
        <v>2058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30</v>
      </c>
      <c r="B89" s="37"/>
      <c r="C89" s="38"/>
      <c r="D89" s="38"/>
      <c r="E89" s="39" t="s">
        <v>31</v>
      </c>
      <c r="F89" s="38"/>
      <c r="G89" s="38"/>
      <c r="H89" s="38"/>
      <c r="I89" s="38"/>
      <c r="J89" s="40"/>
    </row>
    <row r="90" ht="75">
      <c r="A90" s="29" t="s">
        <v>32</v>
      </c>
      <c r="B90" s="42"/>
      <c r="C90" s="43"/>
      <c r="D90" s="43"/>
      <c r="E90" s="31" t="s">
        <v>154</v>
      </c>
      <c r="F90" s="43"/>
      <c r="G90" s="43"/>
      <c r="H90" s="43"/>
      <c r="I90" s="43"/>
      <c r="J90" s="44"/>
    </row>
  </sheetData>
  <sheetProtection sheet="1" objects="1" scenarios="1" spinCount="100000" saltValue="6A6DxTrMcdec/AKP5m76d03xTZmHFQT6QRFIf+oD/1Ga/Xis83UdvRFtkK27Y96Z35XV3rbDFVNXHWxzyqdDyg==" hashValue="Mq/8RH+bbyhTtCDlu21jJORZ5i7Zcy85Hj+MCsG/FVBPwlgGfE4Dcp1Aef0Ffx05yT41IeJDitVeWdGl1YoMA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2025-04-10T05:58:54Z</dcterms:created>
  <dcterms:modified xsi:type="dcterms:W3CDTF">2025-04-10T05:58:54Z</dcterms:modified>
</cp:coreProperties>
</file>